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D:\Users\Std User\Desktop\Airport Management 01 2021\"/>
    </mc:Choice>
  </mc:AlternateContent>
  <xr:revisionPtr revIDLastSave="0" documentId="13_ncr:1_{64BD0FE2-2B28-44DA-B7F9-26250D136086}" xr6:coauthVersionLast="36" xr6:coauthVersionMax="46" xr10:uidLastSave="{00000000-0000-0000-0000-000000000000}"/>
  <bookViews>
    <workbookView xWindow="840" yWindow="495" windowWidth="27960" windowHeight="12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<sst xmlns="http://schemas.openxmlformats.org/spreadsheetml/2006/main" count="127" uniqueCount="87">
  <si>
    <t>StudentID/PSU Passport</t>
  </si>
  <si>
    <t>FIRSTNAME(English)</t>
  </si>
  <si>
    <t>LASTNAME(English)</t>
  </si>
  <si>
    <t>E-Mail(@psu.ac.th)</t>
  </si>
  <si>
    <t>Kindly refer to the University database</t>
  </si>
  <si>
    <t>LUNSAI</t>
  </si>
  <si>
    <t xml:space="preserve">MISS TASANAWAN </t>
  </si>
  <si>
    <t>MR. DOLLADACH</t>
  </si>
  <si>
    <t xml:space="preserve"> FOOTRAKUL</t>
  </si>
  <si>
    <t xml:space="preserve">MISS MIYUKA </t>
  </si>
  <si>
    <t>HANAWA</t>
  </si>
  <si>
    <t xml:space="preserve">MR. AKI </t>
  </si>
  <si>
    <t>TUNKKARI</t>
  </si>
  <si>
    <t>MISS AYUKO</t>
  </si>
  <si>
    <t xml:space="preserve"> KUSAMA</t>
  </si>
  <si>
    <t>MISS YUMENO</t>
  </si>
  <si>
    <t xml:space="preserve"> NAGAYOSHI</t>
  </si>
  <si>
    <t xml:space="preserve">MISS YUKARI </t>
  </si>
  <si>
    <t>KOJIMA</t>
  </si>
  <si>
    <t xml:space="preserve">Mr. Noe </t>
  </si>
  <si>
    <t>Meinhard</t>
  </si>
  <si>
    <t xml:space="preserve">Miss Nina Lou </t>
  </si>
  <si>
    <t>Trausch</t>
  </si>
  <si>
    <t xml:space="preserve">Miss Alena </t>
  </si>
  <si>
    <t>Maier</t>
  </si>
  <si>
    <t xml:space="preserve">Miss Eva Maria </t>
  </si>
  <si>
    <t>Peinhopf</t>
  </si>
  <si>
    <t>Please note that the registration office did not complete the registration at this time</t>
  </si>
  <si>
    <t>Teacher</t>
  </si>
  <si>
    <t>Kristina</t>
  </si>
  <si>
    <t>Stosic</t>
  </si>
  <si>
    <t>kristina.s@email.psu.ac.th</t>
  </si>
  <si>
    <t xml:space="preserve">MISS PIMCHANOK </t>
  </si>
  <si>
    <t>WANNAKIT</t>
  </si>
  <si>
    <t xml:space="preserve">MR. PEERAWIT </t>
  </si>
  <si>
    <t>KONGSUK</t>
  </si>
  <si>
    <t xml:space="preserve">MISS SUPATTRA </t>
  </si>
  <si>
    <t>PHASUPO</t>
  </si>
  <si>
    <t xml:space="preserve">MR. SUCHAD </t>
  </si>
  <si>
    <t>PHASUK</t>
  </si>
  <si>
    <t xml:space="preserve">MISS NALINEE </t>
  </si>
  <si>
    <t>PAKWANG</t>
  </si>
  <si>
    <t xml:space="preserve">MISS NUTCHAYA </t>
  </si>
  <si>
    <t>LERTPOONSARWATT</t>
  </si>
  <si>
    <t xml:space="preserve">MISS APIRADA </t>
  </si>
  <si>
    <t>SAKORN</t>
  </si>
  <si>
    <t xml:space="preserve">MISS CHONLANAT </t>
  </si>
  <si>
    <t>LOISAKUN</t>
  </si>
  <si>
    <t xml:space="preserve">MISS NATTAKAN </t>
  </si>
  <si>
    <t>RAMAN</t>
  </si>
  <si>
    <t xml:space="preserve">MISS NATTANIT </t>
  </si>
  <si>
    <t>LONGKAEW</t>
  </si>
  <si>
    <t xml:space="preserve">MR. NOPPAKAO </t>
  </si>
  <si>
    <t>WATTANAKIJ</t>
  </si>
  <si>
    <t xml:space="preserve">MR. SURIN </t>
  </si>
  <si>
    <t>KHAMIMA</t>
  </si>
  <si>
    <t xml:space="preserve">MISS THIPPAYAPORN </t>
  </si>
  <si>
    <t>THONGHOM</t>
  </si>
  <si>
    <t xml:space="preserve">MISS TIPWIMON </t>
  </si>
  <si>
    <t>KHONGKAPAN</t>
  </si>
  <si>
    <t xml:space="preserve">MISS PENPITCHA </t>
  </si>
  <si>
    <t>CHANAKOCH</t>
  </si>
  <si>
    <t xml:space="preserve">MISS NATNICHA </t>
  </si>
  <si>
    <t>SAINUI</t>
  </si>
  <si>
    <t xml:space="preserve">MR. WONGSAKORN </t>
  </si>
  <si>
    <t>RUEANPHET</t>
  </si>
  <si>
    <t xml:space="preserve">MR. THANAKRIT </t>
  </si>
  <si>
    <t>CHAENGSAWAI</t>
  </si>
  <si>
    <t xml:space="preserve">MISS NAPAT </t>
  </si>
  <si>
    <t>JUMSONG</t>
  </si>
  <si>
    <t xml:space="preserve">MISS PAPAWARIN </t>
  </si>
  <si>
    <t>UNGKUL</t>
  </si>
  <si>
    <t>MISS JANENISA</t>
  </si>
  <si>
    <t xml:space="preserve"> BUATHONG</t>
  </si>
  <si>
    <t xml:space="preserve">MISS SAROCHA </t>
  </si>
  <si>
    <t>THANANIMIT</t>
  </si>
  <si>
    <t xml:space="preserve">MR. TANTHAI </t>
  </si>
  <si>
    <t>EAWSAKUL</t>
  </si>
  <si>
    <t xml:space="preserve">MISS RUJIRAPON </t>
  </si>
  <si>
    <t>SEESUK</t>
  </si>
  <si>
    <t xml:space="preserve">MISS PIMYOT </t>
  </si>
  <si>
    <t>PHUANGSUWAN</t>
  </si>
  <si>
    <t xml:space="preserve">MISS PRACHAYANEE </t>
  </si>
  <si>
    <t>CHUEAMSUWANNA</t>
  </si>
  <si>
    <t xml:space="preserve">MISS AOI </t>
  </si>
  <si>
    <t>MOCHIDA</t>
  </si>
  <si>
    <t>Already got the fund for the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</si>
</sst>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2" borderId="1" xfId="1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istina.s@email.psu.ac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"/>
  <sheetViews>
    <sheetView tabSelected="1" workbookViewId="0">
      <selection activeCell="E39" sqref="E39"/>
    </sheetView>
  </sheetViews>
  <sheetFormatPr defaultColWidth="8.85546875" defaultRowHeight="24" x14ac:dyDescent="0.55000000000000004"/>
  <cols>
    <col min="2" max="2" width="42.7109375" style="4" customWidth="1"/>
    <col min="3" max="3" width="24.5703125" style="4" customWidth="1"/>
    <col min="4" max="4" width="20.42578125" style="4" bestFit="1" customWidth="1"/>
    <col min="5" max="5" width="36.85546875" style="4" bestFit="1" customWidth="1"/>
    <col min="6" max="6" width="22.42578125" customWidth="1"/>
    <col min="7" max="7" width="10.7109375" customWidth="1"/>
  </cols>
  <sheetData>
    <row r="1" spans="1:7" s="1" customFormat="1" x14ac:dyDescent="0.55000000000000004">
      <c r="B1" s="2" t="s">
        <v>0</v>
      </c>
      <c r="C1" s="3" t="s">
        <v>1</v>
      </c>
      <c r="D1" s="3" t="s">
        <v>2</v>
      </c>
      <c r="E1" s="2" t="s">
        <v>3</v>
      </c>
    </row>
    <row r="2" spans="1:7" s="1" customFormat="1" x14ac:dyDescent="0.55000000000000004">
      <c r="B2" s="5" t="s">
        <v>28</v>
      </c>
      <c r="C2" s="6" t="s">
        <v>29</v>
      </c>
      <c r="D2" s="6" t="s">
        <v>30</v>
      </c>
      <c r="E2" s="9" t="s">
        <v>31</v>
      </c>
      <c r="F2" s="7" t="s">
        <v>86</v>
      </c>
      <c r="G2" s="7"/>
    </row>
    <row r="3" spans="1:7" x14ac:dyDescent="0.25">
      <c r="A3" s="8">
        <v>1</v>
      </c>
      <c r="B3" s="10">
        <v>6030112042</v>
      </c>
      <c r="C3" s="10" t="s">
        <v>6</v>
      </c>
      <c r="D3" s="12" t="s">
        <v>5</v>
      </c>
      <c r="E3" s="12" t="s">
        <v>4</v>
      </c>
    </row>
    <row r="4" spans="1:7" x14ac:dyDescent="0.25">
      <c r="A4" s="8">
        <v>2</v>
      </c>
      <c r="B4" s="10">
        <v>6030112053</v>
      </c>
      <c r="C4" s="10" t="s">
        <v>7</v>
      </c>
      <c r="D4" s="12" t="s">
        <v>8</v>
      </c>
      <c r="E4" s="12" t="s">
        <v>4</v>
      </c>
    </row>
    <row r="5" spans="1:7" x14ac:dyDescent="0.25">
      <c r="A5" s="8">
        <v>3</v>
      </c>
      <c r="B5" s="10">
        <v>6330112055</v>
      </c>
      <c r="C5" s="10" t="s">
        <v>9</v>
      </c>
      <c r="D5" s="12" t="s">
        <v>10</v>
      </c>
      <c r="E5" s="12" t="s">
        <v>4</v>
      </c>
    </row>
    <row r="6" spans="1:7" x14ac:dyDescent="0.25">
      <c r="A6" s="8">
        <v>4</v>
      </c>
      <c r="B6" s="10">
        <v>6430100004</v>
      </c>
      <c r="C6" s="10" t="s">
        <v>11</v>
      </c>
      <c r="D6" s="12" t="s">
        <v>12</v>
      </c>
      <c r="E6" s="12" t="s">
        <v>4</v>
      </c>
    </row>
    <row r="7" spans="1:7" x14ac:dyDescent="0.25">
      <c r="A7" s="8">
        <v>5</v>
      </c>
      <c r="B7" s="10">
        <v>6430112021</v>
      </c>
      <c r="C7" s="10" t="s">
        <v>13</v>
      </c>
      <c r="D7" s="12" t="s">
        <v>14</v>
      </c>
      <c r="E7" s="12" t="s">
        <v>4</v>
      </c>
    </row>
    <row r="8" spans="1:7" x14ac:dyDescent="0.25">
      <c r="A8" s="8">
        <v>6</v>
      </c>
      <c r="B8" s="10">
        <v>6430112022</v>
      </c>
      <c r="C8" s="10" t="s">
        <v>15</v>
      </c>
      <c r="D8" s="12" t="s">
        <v>16</v>
      </c>
      <c r="E8" s="12" t="s">
        <v>4</v>
      </c>
    </row>
    <row r="9" spans="1:7" x14ac:dyDescent="0.25">
      <c r="A9" s="8">
        <v>7</v>
      </c>
      <c r="B9" s="10">
        <v>6430112026</v>
      </c>
      <c r="C9" s="10" t="s">
        <v>17</v>
      </c>
      <c r="D9" s="12" t="s">
        <v>18</v>
      </c>
      <c r="E9" s="12" t="s">
        <v>4</v>
      </c>
    </row>
    <row r="10" spans="1:7" ht="48" x14ac:dyDescent="0.25">
      <c r="A10" s="8">
        <v>8</v>
      </c>
      <c r="B10" s="11" t="s">
        <v>27</v>
      </c>
      <c r="C10" s="10" t="s">
        <v>19</v>
      </c>
      <c r="D10" s="12" t="s">
        <v>20</v>
      </c>
      <c r="E10" s="12" t="s">
        <v>4</v>
      </c>
    </row>
    <row r="11" spans="1:7" ht="48" x14ac:dyDescent="0.25">
      <c r="A11" s="8">
        <v>9</v>
      </c>
      <c r="B11" s="11" t="s">
        <v>27</v>
      </c>
      <c r="C11" s="10" t="s">
        <v>21</v>
      </c>
      <c r="D11" s="12" t="s">
        <v>22</v>
      </c>
      <c r="E11" s="12" t="s">
        <v>4</v>
      </c>
    </row>
    <row r="12" spans="1:7" ht="48" x14ac:dyDescent="0.25">
      <c r="A12" s="8">
        <v>10</v>
      </c>
      <c r="B12" s="11" t="s">
        <v>27</v>
      </c>
      <c r="C12" s="10" t="s">
        <v>23</v>
      </c>
      <c r="D12" s="12" t="s">
        <v>24</v>
      </c>
      <c r="E12" s="12" t="s">
        <v>4</v>
      </c>
    </row>
    <row r="13" spans="1:7" ht="48" x14ac:dyDescent="0.25">
      <c r="A13" s="8">
        <v>11</v>
      </c>
      <c r="B13" s="11" t="s">
        <v>27</v>
      </c>
      <c r="C13" s="10" t="s">
        <v>25</v>
      </c>
      <c r="D13" s="12" t="s">
        <v>26</v>
      </c>
      <c r="E13" s="12" t="s">
        <v>4</v>
      </c>
    </row>
    <row r="14" spans="1:7" x14ac:dyDescent="0.25">
      <c r="A14" s="8">
        <v>12</v>
      </c>
      <c r="B14" s="11" t="str">
        <f>CONCATENATE(6230112001)</f>
        <v>6230112001</v>
      </c>
      <c r="C14" s="11" t="s">
        <v>32</v>
      </c>
      <c r="D14" s="12" t="s">
        <v>33</v>
      </c>
      <c r="E14" s="12" t="s">
        <v>4</v>
      </c>
    </row>
    <row r="15" spans="1:7" x14ac:dyDescent="0.25">
      <c r="A15" s="8">
        <v>13</v>
      </c>
      <c r="B15" s="11" t="str">
        <f>CONCATENATE(6230112003)</f>
        <v>6230112003</v>
      </c>
      <c r="C15" s="11" t="s">
        <v>34</v>
      </c>
      <c r="D15" s="12" t="s">
        <v>35</v>
      </c>
      <c r="E15" s="12" t="s">
        <v>4</v>
      </c>
    </row>
    <row r="16" spans="1:7" x14ac:dyDescent="0.25">
      <c r="A16" s="8">
        <v>14</v>
      </c>
      <c r="B16" s="11" t="str">
        <f>CONCATENATE(6230112004)</f>
        <v>6230112004</v>
      </c>
      <c r="C16" s="11" t="s">
        <v>36</v>
      </c>
      <c r="D16" s="12" t="s">
        <v>37</v>
      </c>
      <c r="E16" s="12" t="s">
        <v>4</v>
      </c>
    </row>
    <row r="17" spans="1:5" x14ac:dyDescent="0.25">
      <c r="A17" s="8">
        <v>15</v>
      </c>
      <c r="B17" s="11" t="str">
        <f>CONCATENATE(6230112007)</f>
        <v>6230112007</v>
      </c>
      <c r="C17" s="11" t="s">
        <v>38</v>
      </c>
      <c r="D17" s="12" t="s">
        <v>39</v>
      </c>
      <c r="E17" s="12" t="s">
        <v>4</v>
      </c>
    </row>
    <row r="18" spans="1:5" x14ac:dyDescent="0.25">
      <c r="A18" s="8">
        <v>16</v>
      </c>
      <c r="B18" s="11" t="str">
        <f>CONCATENATE(6230112011)</f>
        <v>6230112011</v>
      </c>
      <c r="C18" s="11" t="s">
        <v>40</v>
      </c>
      <c r="D18" s="12" t="s">
        <v>41</v>
      </c>
      <c r="E18" s="12" t="s">
        <v>4</v>
      </c>
    </row>
    <row r="19" spans="1:5" x14ac:dyDescent="0.25">
      <c r="A19" s="8">
        <v>17</v>
      </c>
      <c r="B19" s="11" t="str">
        <f>CONCATENATE(6230112012)</f>
        <v>6230112012</v>
      </c>
      <c r="C19" s="11" t="s">
        <v>42</v>
      </c>
      <c r="D19" s="12" t="s">
        <v>43</v>
      </c>
      <c r="E19" s="12" t="s">
        <v>4</v>
      </c>
    </row>
    <row r="20" spans="1:5" x14ac:dyDescent="0.25">
      <c r="A20" s="8">
        <v>18</v>
      </c>
      <c r="B20" s="11" t="str">
        <f>CONCATENATE(6230112014)</f>
        <v>6230112014</v>
      </c>
      <c r="C20" s="11" t="s">
        <v>44</v>
      </c>
      <c r="D20" s="12" t="s">
        <v>45</v>
      </c>
      <c r="E20" s="12" t="s">
        <v>4</v>
      </c>
    </row>
    <row r="21" spans="1:5" x14ac:dyDescent="0.25">
      <c r="A21" s="8">
        <v>19</v>
      </c>
      <c r="B21" s="11" t="str">
        <f>CONCATENATE(6230112016)</f>
        <v>6230112016</v>
      </c>
      <c r="C21" s="11" t="s">
        <v>46</v>
      </c>
      <c r="D21" s="12" t="s">
        <v>47</v>
      </c>
      <c r="E21" s="12" t="s">
        <v>4</v>
      </c>
    </row>
    <row r="22" spans="1:5" x14ac:dyDescent="0.25">
      <c r="A22" s="8">
        <v>20</v>
      </c>
      <c r="B22" s="11" t="str">
        <f>CONCATENATE(6230112021)</f>
        <v>6230112021</v>
      </c>
      <c r="C22" s="11" t="s">
        <v>48</v>
      </c>
      <c r="D22" s="12" t="s">
        <v>49</v>
      </c>
      <c r="E22" s="12" t="s">
        <v>4</v>
      </c>
    </row>
    <row r="23" spans="1:5" x14ac:dyDescent="0.25">
      <c r="A23" s="8">
        <v>21</v>
      </c>
      <c r="B23" s="11" t="str">
        <f>CONCATENATE(6230112028)</f>
        <v>6230112028</v>
      </c>
      <c r="C23" s="11" t="s">
        <v>50</v>
      </c>
      <c r="D23" s="12" t="s">
        <v>51</v>
      </c>
      <c r="E23" s="12" t="s">
        <v>4</v>
      </c>
    </row>
    <row r="24" spans="1:5" x14ac:dyDescent="0.25">
      <c r="A24" s="8">
        <v>22</v>
      </c>
      <c r="B24" s="11" t="str">
        <f>CONCATENATE(6230112034)</f>
        <v>6230112034</v>
      </c>
      <c r="C24" s="11" t="s">
        <v>52</v>
      </c>
      <c r="D24" s="12" t="s">
        <v>53</v>
      </c>
      <c r="E24" s="12" t="s">
        <v>4</v>
      </c>
    </row>
    <row r="25" spans="1:5" x14ac:dyDescent="0.25">
      <c r="A25" s="8">
        <v>23</v>
      </c>
      <c r="B25" s="11" t="str">
        <f>CONCATENATE(6230112036)</f>
        <v>6230112036</v>
      </c>
      <c r="C25" s="11" t="s">
        <v>54</v>
      </c>
      <c r="D25" s="12" t="s">
        <v>55</v>
      </c>
      <c r="E25" s="12" t="s">
        <v>4</v>
      </c>
    </row>
    <row r="26" spans="1:5" x14ac:dyDescent="0.25">
      <c r="A26" s="8">
        <v>24</v>
      </c>
      <c r="B26" s="11" t="str">
        <f>CONCATENATE(6230112038)</f>
        <v>6230112038</v>
      </c>
      <c r="C26" s="11" t="s">
        <v>56</v>
      </c>
      <c r="D26" s="12" t="s">
        <v>57</v>
      </c>
      <c r="E26" s="12" t="s">
        <v>4</v>
      </c>
    </row>
    <row r="27" spans="1:5" x14ac:dyDescent="0.25">
      <c r="A27" s="8">
        <v>25</v>
      </c>
      <c r="B27" s="11" t="str">
        <f>CONCATENATE(6230112040)</f>
        <v>6230112040</v>
      </c>
      <c r="C27" s="11" t="s">
        <v>58</v>
      </c>
      <c r="D27" s="12" t="s">
        <v>59</v>
      </c>
      <c r="E27" s="12" t="s">
        <v>4</v>
      </c>
    </row>
    <row r="28" spans="1:5" x14ac:dyDescent="0.25">
      <c r="A28" s="8">
        <v>26</v>
      </c>
      <c r="B28" s="11" t="str">
        <f>CONCATENATE(6230112041)</f>
        <v>6230112041</v>
      </c>
      <c r="C28" s="11" t="s">
        <v>60</v>
      </c>
      <c r="D28" s="12" t="s">
        <v>61</v>
      </c>
      <c r="E28" s="12" t="s">
        <v>4</v>
      </c>
    </row>
    <row r="29" spans="1:5" x14ac:dyDescent="0.25">
      <c r="A29" s="8">
        <v>27</v>
      </c>
      <c r="B29" s="11" t="str">
        <f>CONCATENATE(6230112043)</f>
        <v>6230112043</v>
      </c>
      <c r="C29" s="11" t="s">
        <v>62</v>
      </c>
      <c r="D29" s="12" t="s">
        <v>63</v>
      </c>
      <c r="E29" s="12" t="s">
        <v>4</v>
      </c>
    </row>
    <row r="30" spans="1:5" x14ac:dyDescent="0.25">
      <c r="A30" s="8">
        <v>28</v>
      </c>
      <c r="B30" s="11" t="str">
        <f>CONCATENATE(6230112044)</f>
        <v>6230112044</v>
      </c>
      <c r="C30" s="11" t="s">
        <v>64</v>
      </c>
      <c r="D30" s="12" t="s">
        <v>65</v>
      </c>
      <c r="E30" s="12" t="s">
        <v>4</v>
      </c>
    </row>
    <row r="31" spans="1:5" x14ac:dyDescent="0.25">
      <c r="A31" s="8">
        <v>29</v>
      </c>
      <c r="B31" s="11" t="str">
        <f>CONCATENATE(6230112048)</f>
        <v>6230112048</v>
      </c>
      <c r="C31" s="11" t="s">
        <v>66</v>
      </c>
      <c r="D31" s="12" t="s">
        <v>67</v>
      </c>
      <c r="E31" s="12" t="s">
        <v>4</v>
      </c>
    </row>
    <row r="32" spans="1:5" x14ac:dyDescent="0.25">
      <c r="A32" s="8">
        <v>30</v>
      </c>
      <c r="B32" s="11" t="str">
        <f>CONCATENATE(6230112052)</f>
        <v>6230112052</v>
      </c>
      <c r="C32" s="11" t="s">
        <v>68</v>
      </c>
      <c r="D32" s="12" t="s">
        <v>69</v>
      </c>
      <c r="E32" s="12" t="s">
        <v>4</v>
      </c>
    </row>
    <row r="33" spans="1:5" x14ac:dyDescent="0.25">
      <c r="A33" s="8">
        <v>31</v>
      </c>
      <c r="B33" s="11" t="str">
        <f>CONCATENATE(6230112053)</f>
        <v>6230112053</v>
      </c>
      <c r="C33" s="11" t="s">
        <v>70</v>
      </c>
      <c r="D33" s="12" t="s">
        <v>71</v>
      </c>
      <c r="E33" s="12" t="s">
        <v>4</v>
      </c>
    </row>
    <row r="34" spans="1:5" x14ac:dyDescent="0.25">
      <c r="A34" s="8">
        <v>32</v>
      </c>
      <c r="B34" s="11" t="str">
        <f>CONCATENATE(6230112056)</f>
        <v>6230112056</v>
      </c>
      <c r="C34" s="11" t="s">
        <v>72</v>
      </c>
      <c r="D34" s="12" t="s">
        <v>73</v>
      </c>
      <c r="E34" s="12" t="s">
        <v>4</v>
      </c>
    </row>
    <row r="35" spans="1:5" x14ac:dyDescent="0.25">
      <c r="A35" s="8">
        <v>33</v>
      </c>
      <c r="B35" s="11" t="str">
        <f>CONCATENATE(6230112063)</f>
        <v>6230112063</v>
      </c>
      <c r="C35" s="11" t="s">
        <v>74</v>
      </c>
      <c r="D35" s="12" t="s">
        <v>75</v>
      </c>
      <c r="E35" s="12" t="s">
        <v>4</v>
      </c>
    </row>
    <row r="36" spans="1:5" x14ac:dyDescent="0.25">
      <c r="A36" s="8">
        <v>34</v>
      </c>
      <c r="B36" s="11" t="str">
        <f>CONCATENATE(6230112064)</f>
        <v>6230112064</v>
      </c>
      <c r="C36" s="11" t="s">
        <v>76</v>
      </c>
      <c r="D36" s="12" t="s">
        <v>77</v>
      </c>
      <c r="E36" s="12" t="s">
        <v>4</v>
      </c>
    </row>
    <row r="37" spans="1:5" x14ac:dyDescent="0.25">
      <c r="A37" s="8">
        <v>35</v>
      </c>
      <c r="B37" s="11" t="str">
        <f>CONCATENATE(6230112065)</f>
        <v>6230112065</v>
      </c>
      <c r="C37" s="11" t="s">
        <v>78</v>
      </c>
      <c r="D37" s="12" t="s">
        <v>79</v>
      </c>
      <c r="E37" s="12" t="s">
        <v>4</v>
      </c>
    </row>
    <row r="38" spans="1:5" x14ac:dyDescent="0.25">
      <c r="A38" s="8">
        <v>36</v>
      </c>
      <c r="B38" s="11" t="str">
        <f>CONCATENATE(6230112070)</f>
        <v>6230112070</v>
      </c>
      <c r="C38" s="11" t="s">
        <v>80</v>
      </c>
      <c r="D38" s="12" t="s">
        <v>81</v>
      </c>
      <c r="E38" s="12" t="s">
        <v>4</v>
      </c>
    </row>
    <row r="39" spans="1:5" x14ac:dyDescent="0.25">
      <c r="A39" s="8">
        <v>37</v>
      </c>
      <c r="B39" s="11" t="str">
        <f>CONCATENATE(6230112085)</f>
        <v>6230112085</v>
      </c>
      <c r="C39" s="11" t="s">
        <v>82</v>
      </c>
      <c r="D39" s="12" t="s">
        <v>83</v>
      </c>
      <c r="E39" s="12" t="s">
        <v>4</v>
      </c>
    </row>
    <row r="40" spans="1:5" x14ac:dyDescent="0.25">
      <c r="A40" s="8">
        <v>38</v>
      </c>
      <c r="B40" s="11" t="str">
        <f>CONCATENATE(6330112060)</f>
        <v>6330112060</v>
      </c>
      <c r="C40" s="11" t="s">
        <v>84</v>
      </c>
      <c r="D40" s="12" t="s">
        <v>85</v>
      </c>
      <c r="E40" s="12" t="s">
        <v>4</v>
      </c>
    </row>
    <row r="41" spans="1:5" x14ac:dyDescent="0.55000000000000004">
      <c r="B41" s="13"/>
      <c r="C41" s="13"/>
      <c r="D41" s="13"/>
      <c r="E41" s="13"/>
    </row>
    <row r="42" spans="1:5" x14ac:dyDescent="0.55000000000000004">
      <c r="B42" s="13"/>
      <c r="C42" s="13"/>
      <c r="D42" s="13"/>
      <c r="E42" s="13"/>
    </row>
    <row r="43" spans="1:5" x14ac:dyDescent="0.55000000000000004">
      <c r="B43" s="13"/>
      <c r="C43" s="13"/>
      <c r="D43" s="13"/>
      <c r="E43" s="13"/>
    </row>
    <row r="44" spans="1:5" x14ac:dyDescent="0.55000000000000004">
      <c r="B44" s="13"/>
      <c r="C44" s="13"/>
      <c r="D44" s="13"/>
      <c r="E44" s="13"/>
    </row>
    <row r="45" spans="1:5" x14ac:dyDescent="0.55000000000000004">
      <c r="B45" s="13"/>
      <c r="C45" s="13"/>
      <c r="D45" s="13"/>
      <c r="E45" s="13"/>
    </row>
    <row r="46" spans="1:5" x14ac:dyDescent="0.55000000000000004">
      <c r="B46" s="13"/>
      <c r="C46" s="13"/>
      <c r="D46" s="13"/>
      <c r="E46" s="13"/>
    </row>
    <row r="47" spans="1:5" x14ac:dyDescent="0.55000000000000004">
      <c r="B47" s="13"/>
      <c r="C47" s="13"/>
      <c r="D47" s="13"/>
      <c r="E47" s="13"/>
    </row>
    <row r="48" spans="1:5" x14ac:dyDescent="0.55000000000000004">
      <c r="B48" s="13"/>
      <c r="C48" s="13"/>
      <c r="D48" s="13"/>
      <c r="E48" s="13"/>
    </row>
    <row r="49" spans="2:5" x14ac:dyDescent="0.55000000000000004">
      <c r="B49" s="13"/>
      <c r="C49" s="13"/>
      <c r="D49" s="13"/>
      <c r="E49" s="13"/>
    </row>
    <row r="50" spans="2:5" x14ac:dyDescent="0.55000000000000004">
      <c r="B50" s="13"/>
      <c r="C50" s="13"/>
      <c r="D50" s="13"/>
      <c r="E50" s="13"/>
    </row>
    <row r="51" spans="2:5" x14ac:dyDescent="0.55000000000000004">
      <c r="B51" s="13"/>
      <c r="C51" s="13"/>
      <c r="D51" s="13"/>
      <c r="E51" s="13"/>
    </row>
    <row r="52" spans="2:5" x14ac:dyDescent="0.55000000000000004">
      <c r="B52" s="13"/>
      <c r="C52" s="13"/>
      <c r="D52" s="13"/>
      <c r="E52" s="13"/>
    </row>
    <row r="53" spans="2:5" x14ac:dyDescent="0.55000000000000004">
      <c r="B53" s="13"/>
      <c r="C53" s="13"/>
      <c r="D53" s="13"/>
      <c r="E53" s="13"/>
    </row>
    <row r="54" spans="2:5" x14ac:dyDescent="0.55000000000000004">
      <c r="B54" s="13"/>
      <c r="C54" s="13"/>
      <c r="D54" s="13"/>
      <c r="E54" s="13"/>
    </row>
    <row r="55" spans="2:5" x14ac:dyDescent="0.55000000000000004">
      <c r="B55" s="13"/>
      <c r="C55" s="13"/>
      <c r="D55" s="13"/>
      <c r="E55" s="13"/>
    </row>
    <row r="56" spans="2:5" x14ac:dyDescent="0.55000000000000004">
      <c r="B56" s="13"/>
      <c r="C56" s="13"/>
      <c r="D56" s="13"/>
      <c r="E56" s="13"/>
    </row>
    <row r="57" spans="2:5" x14ac:dyDescent="0.55000000000000004">
      <c r="B57" s="13"/>
      <c r="C57" s="13"/>
      <c r="D57" s="13"/>
      <c r="E57" s="13"/>
    </row>
    <row r="58" spans="2:5" x14ac:dyDescent="0.55000000000000004">
      <c r="B58" s="13"/>
      <c r="C58" s="13"/>
      <c r="D58" s="13"/>
      <c r="E58" s="13"/>
    </row>
    <row r="59" spans="2:5" x14ac:dyDescent="0.55000000000000004">
      <c r="B59" s="13"/>
      <c r="C59" s="13"/>
      <c r="D59" s="13"/>
      <c r="E59" s="13"/>
    </row>
    <row r="60" spans="2:5" x14ac:dyDescent="0.55000000000000004">
      <c r="B60" s="13"/>
      <c r="C60" s="13"/>
      <c r="D60" s="13"/>
      <c r="E60" s="13"/>
    </row>
    <row r="61" spans="2:5" x14ac:dyDescent="0.55000000000000004">
      <c r="B61" s="13"/>
      <c r="C61" s="13"/>
      <c r="D61" s="13"/>
      <c r="E61" s="13"/>
    </row>
    <row r="62" spans="2:5" x14ac:dyDescent="0.55000000000000004">
      <c r="B62" s="13"/>
      <c r="C62" s="13"/>
      <c r="D62" s="13"/>
      <c r="E62" s="13"/>
    </row>
    <row r="63" spans="2:5" x14ac:dyDescent="0.55000000000000004">
      <c r="B63" s="13"/>
      <c r="C63" s="13"/>
      <c r="D63" s="13"/>
      <c r="E63" s="13"/>
    </row>
    <row r="64" spans="2:5" x14ac:dyDescent="0.55000000000000004">
      <c r="B64" s="13"/>
      <c r="C64" s="13"/>
      <c r="D64" s="13"/>
      <c r="E64" s="13"/>
    </row>
    <row r="65" spans="2:5" x14ac:dyDescent="0.55000000000000004">
      <c r="B65" s="13"/>
      <c r="C65" s="13"/>
      <c r="D65" s="13"/>
      <c r="E65" s="13"/>
    </row>
    <row r="66" spans="2:5" x14ac:dyDescent="0.55000000000000004">
      <c r="B66" s="13"/>
      <c r="C66" s="13"/>
      <c r="D66" s="13"/>
      <c r="E66" s="13"/>
    </row>
    <row r="67" spans="2:5" x14ac:dyDescent="0.55000000000000004">
      <c r="B67" s="13"/>
      <c r="C67" s="13"/>
      <c r="D67" s="13"/>
      <c r="E67" s="13"/>
    </row>
    <row r="68" spans="2:5" x14ac:dyDescent="0.55000000000000004">
      <c r="B68" s="13"/>
      <c r="C68" s="13"/>
      <c r="D68" s="13"/>
      <c r="E68" s="13"/>
    </row>
    <row r="69" spans="2:5" x14ac:dyDescent="0.55000000000000004">
      <c r="B69" s="13"/>
      <c r="C69" s="13"/>
      <c r="D69" s="13"/>
      <c r="E69" s="13"/>
    </row>
    <row r="70" spans="2:5" x14ac:dyDescent="0.55000000000000004">
      <c r="B70" s="13"/>
      <c r="C70" s="13"/>
      <c r="D70" s="13"/>
      <c r="E70" s="13"/>
    </row>
    <row r="71" spans="2:5" x14ac:dyDescent="0.55000000000000004">
      <c r="B71" s="13"/>
      <c r="C71" s="13"/>
      <c r="D71" s="13"/>
      <c r="E71" s="13"/>
    </row>
    <row r="72" spans="2:5" x14ac:dyDescent="0.55000000000000004">
      <c r="B72" s="13"/>
      <c r="C72" s="13"/>
      <c r="D72" s="13"/>
      <c r="E72" s="13"/>
    </row>
    <row r="73" spans="2:5" x14ac:dyDescent="0.55000000000000004">
      <c r="B73" s="13"/>
      <c r="C73" s="13"/>
      <c r="D73" s="13"/>
      <c r="E73" s="13"/>
    </row>
    <row r="74" spans="2:5" x14ac:dyDescent="0.55000000000000004">
      <c r="B74" s="13"/>
      <c r="C74" s="13"/>
      <c r="D74" s="13"/>
      <c r="E74" s="13"/>
    </row>
    <row r="75" spans="2:5" x14ac:dyDescent="0.55000000000000004">
      <c r="B75" s="13"/>
      <c r="C75" s="13"/>
      <c r="D75" s="13"/>
      <c r="E75" s="13"/>
    </row>
    <row r="76" spans="2:5" x14ac:dyDescent="0.55000000000000004">
      <c r="B76" s="13"/>
      <c r="C76" s="13"/>
      <c r="D76" s="13"/>
      <c r="E76" s="13"/>
    </row>
    <row r="77" spans="2:5" x14ac:dyDescent="0.55000000000000004">
      <c r="B77" s="13"/>
      <c r="C77" s="13"/>
      <c r="D77" s="13"/>
      <c r="E77" s="13"/>
    </row>
    <row r="78" spans="2:5" x14ac:dyDescent="0.55000000000000004">
      <c r="B78" s="13"/>
      <c r="C78" s="13"/>
      <c r="D78" s="13"/>
      <c r="E78" s="13"/>
    </row>
    <row r="79" spans="2:5" x14ac:dyDescent="0.55000000000000004">
      <c r="B79" s="13"/>
      <c r="C79" s="13"/>
      <c r="D79" s="13"/>
      <c r="E79" s="13"/>
    </row>
    <row r="80" spans="2:5" x14ac:dyDescent="0.55000000000000004">
      <c r="B80" s="13"/>
      <c r="C80" s="13"/>
      <c r="D80" s="13"/>
      <c r="E80" s="13"/>
    </row>
    <row r="81" spans="2:5" x14ac:dyDescent="0.55000000000000004">
      <c r="B81" s="13"/>
      <c r="C81" s="13"/>
      <c r="D81" s="13"/>
      <c r="E81" s="13"/>
    </row>
    <row r="82" spans="2:5" x14ac:dyDescent="0.55000000000000004">
      <c r="B82" s="13"/>
      <c r="C82" s="13"/>
      <c r="D82" s="13"/>
      <c r="E82" s="13"/>
    </row>
    <row r="83" spans="2:5" x14ac:dyDescent="0.55000000000000004">
      <c r="B83" s="13"/>
      <c r="C83" s="13"/>
      <c r="D83" s="13"/>
      <c r="E83" s="13"/>
    </row>
    <row r="84" spans="2:5" x14ac:dyDescent="0.55000000000000004">
      <c r="B84" s="13"/>
      <c r="C84" s="13"/>
      <c r="D84" s="13"/>
      <c r="E84" s="13"/>
    </row>
    <row r="85" spans="2:5" x14ac:dyDescent="0.55000000000000004">
      <c r="B85" s="13"/>
      <c r="C85" s="13"/>
      <c r="D85" s="13"/>
      <c r="E85" s="13"/>
    </row>
    <row r="86" spans="2:5" x14ac:dyDescent="0.55000000000000004">
      <c r="B86" s="13"/>
      <c r="C86" s="13"/>
      <c r="D86" s="13"/>
      <c r="E86" s="13"/>
    </row>
    <row r="87" spans="2:5" x14ac:dyDescent="0.55000000000000004">
      <c r="B87" s="13"/>
      <c r="C87" s="13"/>
      <c r="D87" s="13"/>
      <c r="E87" s="13"/>
    </row>
    <row r="88" spans="2:5" x14ac:dyDescent="0.55000000000000004">
      <c r="B88" s="13"/>
      <c r="C88" s="13"/>
      <c r="D88" s="13"/>
      <c r="E88" s="13"/>
    </row>
    <row r="89" spans="2:5" x14ac:dyDescent="0.55000000000000004">
      <c r="B89" s="13"/>
      <c r="C89" s="13"/>
      <c r="D89" s="13"/>
      <c r="E89" s="13"/>
    </row>
    <row r="90" spans="2:5" x14ac:dyDescent="0.55000000000000004">
      <c r="B90" s="13"/>
      <c r="C90" s="13"/>
      <c r="D90" s="13"/>
      <c r="E90" s="13"/>
    </row>
    <row r="91" spans="2:5" x14ac:dyDescent="0.55000000000000004">
      <c r="B91" s="13"/>
      <c r="C91" s="13"/>
      <c r="D91" s="13"/>
      <c r="E91" s="13"/>
    </row>
    <row r="92" spans="2:5" x14ac:dyDescent="0.55000000000000004">
      <c r="B92" s="13"/>
      <c r="C92" s="13"/>
      <c r="D92" s="13"/>
      <c r="E92" s="13"/>
    </row>
    <row r="93" spans="2:5" x14ac:dyDescent="0.55000000000000004">
      <c r="B93" s="13"/>
      <c r="C93" s="13"/>
      <c r="D93" s="13"/>
      <c r="E93" s="13"/>
    </row>
    <row r="94" spans="2:5" x14ac:dyDescent="0.55000000000000004">
      <c r="B94" s="13"/>
      <c r="C94" s="13"/>
      <c r="D94" s="13"/>
      <c r="E94" s="13"/>
    </row>
    <row r="95" spans="2:5" x14ac:dyDescent="0.55000000000000004">
      <c r="B95" s="13"/>
      <c r="C95" s="13"/>
      <c r="D95" s="13"/>
      <c r="E95" s="13"/>
    </row>
    <row r="96" spans="2:5" x14ac:dyDescent="0.55000000000000004">
      <c r="B96" s="13"/>
      <c r="C96" s="13"/>
      <c r="D96" s="13"/>
      <c r="E96" s="13"/>
    </row>
    <row r="97" spans="2:5" x14ac:dyDescent="0.55000000000000004">
      <c r="B97" s="13"/>
      <c r="C97" s="13"/>
      <c r="D97" s="13"/>
      <c r="E97" s="13"/>
    </row>
    <row r="98" spans="2:5" x14ac:dyDescent="0.55000000000000004">
      <c r="B98" s="13"/>
      <c r="C98" s="13"/>
      <c r="D98" s="13"/>
      <c r="E98" s="13"/>
    </row>
    <row r="99" spans="2:5" x14ac:dyDescent="0.55000000000000004">
      <c r="B99" s="13"/>
      <c r="C99" s="13"/>
      <c r="D99" s="13"/>
      <c r="E99" s="13"/>
    </row>
    <row r="100" spans="2:5" x14ac:dyDescent="0.55000000000000004">
      <c r="B100" s="13"/>
      <c r="C100" s="13"/>
      <c r="D100" s="13"/>
      <c r="E100" s="13"/>
    </row>
    <row r="101" spans="2:5" x14ac:dyDescent="0.55000000000000004">
      <c r="B101" s="13"/>
      <c r="C101" s="13"/>
      <c r="D101" s="13"/>
      <c r="E101" s="13"/>
    </row>
    <row r="102" spans="2:5" x14ac:dyDescent="0.55000000000000004">
      <c r="B102" s="13"/>
      <c r="C102" s="13"/>
      <c r="D102" s="13"/>
      <c r="E102" s="13"/>
    </row>
    <row r="103" spans="2:5" x14ac:dyDescent="0.55000000000000004">
      <c r="B103" s="13"/>
      <c r="C103" s="13"/>
      <c r="D103" s="13"/>
      <c r="E103" s="13"/>
    </row>
    <row r="104" spans="2:5" x14ac:dyDescent="0.55000000000000004">
      <c r="B104" s="13"/>
      <c r="C104" s="13"/>
      <c r="D104" s="13"/>
      <c r="E104" s="13"/>
    </row>
    <row r="105" spans="2:5" x14ac:dyDescent="0.55000000000000004">
      <c r="B105" s="13"/>
      <c r="C105" s="13"/>
      <c r="D105" s="13"/>
      <c r="E105" s="13"/>
    </row>
    <row r="106" spans="2:5" x14ac:dyDescent="0.55000000000000004">
      <c r="B106" s="13"/>
      <c r="C106" s="13"/>
      <c r="D106" s="13"/>
      <c r="E106" s="13"/>
    </row>
    <row r="107" spans="2:5" x14ac:dyDescent="0.55000000000000004">
      <c r="B107" s="13"/>
      <c r="C107" s="13"/>
      <c r="D107" s="13"/>
      <c r="E107" s="13"/>
    </row>
    <row r="108" spans="2:5" x14ac:dyDescent="0.55000000000000004">
      <c r="B108" s="13"/>
      <c r="C108" s="13"/>
      <c r="D108" s="13"/>
      <c r="E108" s="13"/>
    </row>
    <row r="109" spans="2:5" x14ac:dyDescent="0.55000000000000004">
      <c r="B109" s="13"/>
      <c r="C109" s="13"/>
      <c r="D109" s="13"/>
      <c r="E109" s="13"/>
    </row>
    <row r="110" spans="2:5" x14ac:dyDescent="0.55000000000000004">
      <c r="B110" s="13"/>
      <c r="C110" s="13"/>
      <c r="D110" s="13"/>
      <c r="E110" s="13"/>
    </row>
    <row r="111" spans="2:5" x14ac:dyDescent="0.55000000000000004">
      <c r="B111" s="13"/>
      <c r="C111" s="13"/>
      <c r="D111" s="13"/>
      <c r="E111" s="13"/>
    </row>
    <row r="112" spans="2:5" x14ac:dyDescent="0.55000000000000004">
      <c r="B112" s="13"/>
      <c r="C112" s="13"/>
      <c r="D112" s="13"/>
      <c r="E112" s="13"/>
    </row>
    <row r="113" spans="2:5" x14ac:dyDescent="0.55000000000000004">
      <c r="B113" s="13"/>
      <c r="C113" s="13"/>
      <c r="D113" s="13"/>
      <c r="E113" s="13"/>
    </row>
    <row r="114" spans="2:5" x14ac:dyDescent="0.55000000000000004">
      <c r="B114" s="13"/>
      <c r="C114" s="13"/>
      <c r="D114" s="13"/>
      <c r="E114" s="13"/>
    </row>
    <row r="115" spans="2:5" x14ac:dyDescent="0.55000000000000004">
      <c r="B115" s="13"/>
      <c r="C115" s="13"/>
      <c r="D115" s="13"/>
      <c r="E115" s="13"/>
    </row>
    <row r="116" spans="2:5" x14ac:dyDescent="0.55000000000000004">
      <c r="B116" s="13"/>
      <c r="C116" s="13"/>
      <c r="D116" s="13"/>
      <c r="E116" s="13"/>
    </row>
    <row r="117" spans="2:5" x14ac:dyDescent="0.55000000000000004">
      <c r="B117" s="13"/>
      <c r="C117" s="13"/>
      <c r="D117" s="13"/>
      <c r="E117" s="13"/>
    </row>
  </sheetData>
  <mergeCells count="1">
    <mergeCell ref="F2:G2"/>
  </mergeCells>
  <hyperlinks>
    <hyperlink ref="E2" r:id="rId1" xr:uid="{0DF5C114-DC4C-4FBB-AD3D-E1EA8144B73F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PSU-ELIA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</dc:creator>
  <cp:lastModifiedBy>Std User</cp:lastModifiedBy>
  <dcterms:created xsi:type="dcterms:W3CDTF">2021-01-07T09:31:19Z</dcterms:created>
  <dcterms:modified xsi:type="dcterms:W3CDTF">2021-08-16T09:10:42Z</dcterms:modified>
</cp:coreProperties>
</file>